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<sst xmlns="http://schemas.openxmlformats.org/spreadsheetml/2006/main" count="255" uniqueCount="74">
  <si>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</si>
  <si>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</si>
  <si>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</si>
  <si>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</si>
  <si>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</si>
  <si>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</si>
  <si>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</si>
  <si>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</si>
  <si>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</si>
  <si>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</si>
  <si>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</si>
  <si>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</si>
  <si>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</si>
  <si>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</si>
  <si>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</si>
  <si>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</si>
  <si>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</si>
  <si>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</si>
  <si>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</si>
  <si>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</si>
  <si>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</si>
  <si>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</si>
  <si>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</si>
  <si>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</si>
  <si>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</si>
  <si>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</si>
  <si>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</si>
  <si>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</si>
  <si>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</si>
  <si>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</si>
  <si>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</si>
  <si>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</si>
  <si>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</si>
  <si>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</si>
  <si>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</si>
  <si>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</si>
  <si>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</si>
  <si>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</si>
  <si>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</si>
  <si>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</si>
  <si>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</si>
  <si>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</si>
  <si>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ПР</t>
  </si>
  <si>
    <t xml:space="preserve">Хлеб пшеничный </t>
  </si>
  <si>
    <t>Какао с молоком</t>
  </si>
  <si>
    <t>Яблоко</t>
  </si>
  <si>
    <t>Рагу овощное из птицы</t>
  </si>
  <si>
    <t>Бутерброт с сыром</t>
  </si>
  <si>
    <t>383/АКТ</t>
  </si>
  <si>
    <t>Кисель</t>
  </si>
  <si>
    <t>Печенье</t>
  </si>
  <si>
    <t>Бутерброт с повидлом</t>
  </si>
  <si>
    <t>Каша вязкая молочная пшенная</t>
  </si>
  <si>
    <t>Каша молочная геркулесовая с маслом сливочным</t>
  </si>
  <si>
    <t>Каша гречевая рассыпчатая, птица тушеная в томатном соусе</t>
  </si>
  <si>
    <t>302/171/ 290/АКТ</t>
  </si>
  <si>
    <t>Жаркое из птицы</t>
  </si>
  <si>
    <t>Вафли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</si>
  <si>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</si>
  <si>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</si>
  <si>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</si>
  <si>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Салат из моркови (припущ.) и кураги</t>
  </si>
  <si>
    <t>Каша вязкая молочная из риса и пшена</t>
  </si>
  <si>
    <t>Каша гречневая рассыпчатая, котлеты из мяса с соусом</t>
  </si>
  <si>
    <t>302/171/    268</t>
  </si>
  <si>
    <t>Рис отварной с м/сливочным, сосиски отварные с м/сливочным</t>
  </si>
  <si>
    <t>304/243/    759</t>
  </si>
  <si>
    <t>Напиток из плодов шиповника</t>
  </si>
  <si>
    <t>Макаронные изделия отварные с м/р, котлеты "Московские"</t>
  </si>
  <si>
    <t>202/309/ 270</t>
  </si>
  <si>
    <t>Икра кабачковая</t>
  </si>
  <si>
    <t>Яйцо вареное</t>
  </si>
  <si>
    <t>ГБОУ СОШ с. Надеждино</t>
  </si>
  <si>
    <t>Романов А.И.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</si>
</sst>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72</v>
      </c>
      <c r="D1" s="56"/>
      <c r="E1" s="56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73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6" t="s">
        <v>26</v>
      </c>
      <c r="E7" s="42" t="s">
        <v>47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>
        <v>78.680000000000007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19.25</v>
      </c>
      <c r="H13" s="19">
        <f>SUM(H6:H12)</f>
        <v>19.729999999999997</v>
      </c>
      <c r="I13" s="19">
        <f>SUM(I6:I12)</f>
        <v>83.749999999999986</v>
      </c>
      <c r="J13" s="19">
        <f>SUM(J6:J12)</f>
        <v>587.5</v>
      </c>
      <c r="K13" s="25"/>
      <c r="L13" s="19">
        <f>SUM(L6:L12)</f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>G13+G23</f>
        <v>19.25</v>
      </c>
      <c r="H24" s="32">
        <f>H13+H23</f>
        <v>19.729999999999997</v>
      </c>
      <c r="I24" s="32">
        <f>I13+I23</f>
        <v>83.749999999999986</v>
      </c>
      <c r="J24" s="32">
        <f>J13+J23</f>
        <v>587.5</v>
      </c>
      <c r="K24" s="32"/>
      <c r="L24" s="32">
        <f>L13+L23</f>
        <v>78.680000000000007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55</v>
      </c>
      <c r="L25" s="40"/>
    </row>
    <row r="26" spans="1:12" ht="15">
      <c r="A26" s="14"/>
      <c r="B26" s="15"/>
      <c r="C26" s="11"/>
      <c r="D26" s="6" t="s">
        <v>26</v>
      </c>
      <c r="E26" s="42" t="s">
        <v>50</v>
      </c>
      <c r="F26" s="43">
        <v>60</v>
      </c>
      <c r="G26" s="43">
        <v>1.72</v>
      </c>
      <c r="H26" s="43">
        <v>5.36</v>
      </c>
      <c r="I26" s="43">
        <v>20.69</v>
      </c>
      <c r="J26" s="43">
        <v>188.97</v>
      </c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19.25</v>
      </c>
      <c r="H32" s="19">
        <f>SUM(H25:H31)</f>
        <v>19.75</v>
      </c>
      <c r="I32" s="19">
        <f>SUM(I25:I31)</f>
        <v>72.67</v>
      </c>
      <c r="J32" s="19">
        <f>SUM(J25:J31)</f>
        <v>587.5</v>
      </c>
      <c r="K32" s="25"/>
      <c r="L32" s="19">
        <f>SUM(L25:L31)</f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>G32+G42</f>
        <v>19.25</v>
      </c>
      <c r="H43" s="32">
        <f>H32+H42</f>
        <v>19.75</v>
      </c>
      <c r="I43" s="32">
        <f>I32+I42</f>
        <v>72.67</v>
      </c>
      <c r="J43" s="32">
        <f>J32+J42</f>
        <v>587.5</v>
      </c>
      <c r="K43" s="32"/>
      <c r="L43" s="32">
        <f>L32+L42</f>
        <v>78.680000000000007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66</v>
      </c>
      <c r="L44" s="40"/>
    </row>
    <row r="45" spans="1:12" ht="15">
      <c r="A45" s="23"/>
      <c r="B45" s="15"/>
      <c r="C45" s="11"/>
      <c r="D45" s="6" t="s">
        <v>26</v>
      </c>
      <c r="E45" s="42" t="s">
        <v>45</v>
      </c>
      <c r="F45" s="43">
        <v>100</v>
      </c>
      <c r="G45" s="43">
        <v>0.4</v>
      </c>
      <c r="H45" s="43">
        <v>4.88</v>
      </c>
      <c r="I45" s="43">
        <v>9.8000000000000007</v>
      </c>
      <c r="J45" s="43">
        <v>47</v>
      </c>
      <c r="K45" s="44">
        <v>338</v>
      </c>
      <c r="L45" s="43"/>
    </row>
    <row r="46" spans="1:12" ht="15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>
        <v>78.680000000000007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>SUM(G44:G50)</f>
        <v>15.4</v>
      </c>
      <c r="H51" s="19">
        <f>SUM(H44:H50)</f>
        <v>18.3</v>
      </c>
      <c r="I51" s="19">
        <f>SUM(I44:I50)</f>
        <v>83.75</v>
      </c>
      <c r="J51" s="19">
        <f>SUM(J44:J50)</f>
        <v>575.32000000000005</v>
      </c>
      <c r="K51" s="25"/>
      <c r="L51" s="19">
        <f>SUM(L44:L50)</f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>G51+G61</f>
        <v>15.4</v>
      </c>
      <c r="H62" s="32">
        <f>H51+H61</f>
        <v>18.3</v>
      </c>
      <c r="I62" s="32">
        <f>I51+I61</f>
        <v>83.75</v>
      </c>
      <c r="J62" s="32">
        <f>J51+J61</f>
        <v>575.32000000000005</v>
      </c>
      <c r="K62" s="32"/>
      <c r="L62" s="32">
        <f>L51+L61</f>
        <v>78.680000000000007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250</v>
      </c>
      <c r="G63" s="40">
        <v>10.43</v>
      </c>
      <c r="H63" s="40">
        <v>9.76</v>
      </c>
      <c r="I63" s="40">
        <v>40.619999999999997</v>
      </c>
      <c r="J63" s="40">
        <v>307.58</v>
      </c>
      <c r="K63" s="41" t="s">
        <v>69</v>
      </c>
      <c r="L63" s="40"/>
    </row>
    <row r="64" spans="1:12" ht="15">
      <c r="A64" s="23"/>
      <c r="B64" s="15"/>
      <c r="C64" s="11"/>
      <c r="D64" s="6" t="s">
        <v>26</v>
      </c>
      <c r="E64" s="42" t="s">
        <v>70</v>
      </c>
      <c r="F64" s="43">
        <v>60</v>
      </c>
      <c r="G64" s="43">
        <v>1.64</v>
      </c>
      <c r="H64" s="43">
        <v>7.1</v>
      </c>
      <c r="I64" s="43">
        <v>8.73</v>
      </c>
      <c r="J64" s="43">
        <v>80.28</v>
      </c>
      <c r="K64" s="44" t="s">
        <v>42</v>
      </c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48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78.680000000000007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>SUM(G63:G69)</f>
        <v>19.25</v>
      </c>
      <c r="H70" s="19">
        <f>SUM(H63:H69)</f>
        <v>19.75</v>
      </c>
      <c r="I70" s="19">
        <f>SUM(I63:I69)</f>
        <v>82.55</v>
      </c>
      <c r="J70" s="19">
        <f>SUM(J63:J69)</f>
        <v>587.5</v>
      </c>
      <c r="K70" s="25"/>
      <c r="L70" s="19">
        <f>SUM(L63:L69)</f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>G70+G80</f>
        <v>19.25</v>
      </c>
      <c r="H81" s="32">
        <f>H70+H80</f>
        <v>19.75</v>
      </c>
      <c r="I81" s="32">
        <f>I70+I80</f>
        <v>82.55</v>
      </c>
      <c r="J81" s="32">
        <f>J70+J80</f>
        <v>587.5</v>
      </c>
      <c r="K81" s="32"/>
      <c r="L81" s="32">
        <f>L70+L80</f>
        <v>78.680000000000007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 t="s">
        <v>26</v>
      </c>
      <c r="E83" s="42" t="s">
        <v>57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78.680000000000007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19.25</v>
      </c>
      <c r="H89" s="19">
        <f>SUM(H82:H88)</f>
        <v>19.75</v>
      </c>
      <c r="I89" s="19">
        <f>SUM(I82:I88)</f>
        <v>66.97</v>
      </c>
      <c r="J89" s="19">
        <f>SUM(J82:J88)</f>
        <v>578.70000000000005</v>
      </c>
      <c r="K89" s="25"/>
      <c r="L89" s="19">
        <f>SUM(L82:L88)</f>
        <v>78.680000000000007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>G89+G99</f>
        <v>19.25</v>
      </c>
      <c r="H100" s="32">
        <f>H89+H99</f>
        <v>19.75</v>
      </c>
      <c r="I100" s="32">
        <f>I89+I99</f>
        <v>66.97</v>
      </c>
      <c r="J100" s="32">
        <f>J89+J99</f>
        <v>578.70000000000005</v>
      </c>
      <c r="K100" s="32"/>
      <c r="L100" s="32">
        <f>L89+L99</f>
        <v>78.680000000000007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 t="s">
        <v>26</v>
      </c>
      <c r="E102" s="42" t="s">
        <v>51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78.680000000000007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16.45</v>
      </c>
      <c r="H108" s="19">
        <f>SUM(H101:H107)</f>
        <v>17.260000000000002</v>
      </c>
      <c r="I108" s="19">
        <f>SUM(I101:I107)</f>
        <v>75.31</v>
      </c>
      <c r="J108" s="19">
        <f>SUM(J101:J107)</f>
        <v>587.5</v>
      </c>
      <c r="K108" s="25"/>
      <c r="L108" s="19">
        <f>SUM(L101:L107)</f>
        <v>78.680000000000007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16.45</v>
      </c>
      <c r="H119" s="32">
        <f>H108+H118</f>
        <v>17.260000000000002</v>
      </c>
      <c r="I119" s="32">
        <f>I108+I118</f>
        <v>75.31</v>
      </c>
      <c r="J119" s="32">
        <f>J108+J118</f>
        <v>587.5</v>
      </c>
      <c r="K119" s="32"/>
      <c r="L119" s="32">
        <f>L108+L118</f>
        <v>78.680000000000007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78.680000000000007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19.25</v>
      </c>
      <c r="H127" s="19">
        <f>SUM(H120:H126)</f>
        <v>18.04</v>
      </c>
      <c r="I127" s="19">
        <f>SUM(I120:I126)</f>
        <v>83.749999999999986</v>
      </c>
      <c r="J127" s="19">
        <f>SUM(J120:J126)</f>
        <v>587.5</v>
      </c>
      <c r="K127" s="25"/>
      <c r="L127" s="19">
        <f>SUM(L120:L126)</f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>G127+G137</f>
        <v>19.25</v>
      </c>
      <c r="H138" s="32">
        <f>H127+H137</f>
        <v>18.04</v>
      </c>
      <c r="I138" s="32">
        <f>I127+I137</f>
        <v>83.749999999999986</v>
      </c>
      <c r="J138" s="32">
        <f>J127+J137</f>
        <v>587.5</v>
      </c>
      <c r="K138" s="32"/>
      <c r="L138" s="32">
        <f>L127+L137</f>
        <v>78.680000000000007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6" t="s">
        <v>26</v>
      </c>
      <c r="E140" s="42" t="s">
        <v>61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>
        <v>78.680000000000007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19.25</v>
      </c>
      <c r="H146" s="19">
        <f>SUM(H139:H145)</f>
        <v>15.8</v>
      </c>
      <c r="I146" s="19">
        <f>SUM(I139:I145)</f>
        <v>67</v>
      </c>
      <c r="J146" s="19">
        <f>SUM(J139:J145)</f>
        <v>486.34000000000003</v>
      </c>
      <c r="K146" s="25"/>
      <c r="L146" s="19">
        <f>SUM(L139:L145)</f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>G146+G156</f>
        <v>19.25</v>
      </c>
      <c r="H157" s="32">
        <f>H146+H156</f>
        <v>15.8</v>
      </c>
      <c r="I157" s="32">
        <f>I146+I156</f>
        <v>67</v>
      </c>
      <c r="J157" s="32">
        <f>J146+J156</f>
        <v>486.34000000000003</v>
      </c>
      <c r="K157" s="32"/>
      <c r="L157" s="32">
        <f>L146+L156</f>
        <v>78.680000000000007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/>
    </row>
    <row r="159" spans="1:12" ht="15">
      <c r="A159" s="23"/>
      <c r="B159" s="15"/>
      <c r="C159" s="11"/>
      <c r="D159" s="6" t="s">
        <v>26</v>
      </c>
      <c r="E159" s="42" t="s">
        <v>45</v>
      </c>
      <c r="F159" s="43">
        <v>100</v>
      </c>
      <c r="G159" s="43">
        <v>0.4</v>
      </c>
      <c r="H159" s="43">
        <v>4.88</v>
      </c>
      <c r="I159" s="43">
        <v>9.8000000000000007</v>
      </c>
      <c r="J159" s="43">
        <v>47</v>
      </c>
      <c r="K159" s="44">
        <v>338</v>
      </c>
      <c r="L159" s="43"/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48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>
        <v>78.680000000000007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>SUM(G158:G164)</f>
        <v>15.4</v>
      </c>
      <c r="H165" s="19">
        <f>SUM(H158:H164)</f>
        <v>15.8</v>
      </c>
      <c r="I165" s="19">
        <f>SUM(I158:I164)</f>
        <v>74.78</v>
      </c>
      <c r="J165" s="19">
        <f>SUM(J158:J164)</f>
        <v>470</v>
      </c>
      <c r="K165" s="25"/>
      <c r="L165" s="19">
        <f>SUM(L158:L164)</f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>G165+G175</f>
        <v>15.4</v>
      </c>
      <c r="H176" s="32">
        <f>H165+H175</f>
        <v>15.8</v>
      </c>
      <c r="I176" s="32">
        <f>I165+I175</f>
        <v>74.78</v>
      </c>
      <c r="J176" s="32">
        <f>J165+J175</f>
        <v>470</v>
      </c>
      <c r="K176" s="32"/>
      <c r="L176" s="32">
        <f>L165+L175</f>
        <v>78.680000000000007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64</v>
      </c>
      <c r="L177" s="40"/>
    </row>
    <row r="178" spans="1:12" ht="15">
      <c r="A178" s="23"/>
      <c r="B178" s="15"/>
      <c r="C178" s="11"/>
      <c r="D178" s="6" t="s">
        <v>26</v>
      </c>
      <c r="E178" s="42" t="s">
        <v>71</v>
      </c>
      <c r="F178" s="43">
        <v>60</v>
      </c>
      <c r="G178" s="43">
        <v>3.72</v>
      </c>
      <c r="H178" s="43">
        <v>4.07</v>
      </c>
      <c r="I178" s="43">
        <v>3.42</v>
      </c>
      <c r="J178" s="43">
        <v>94.5</v>
      </c>
      <c r="K178" s="44">
        <v>209</v>
      </c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>
        <v>78.680000000000007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19.25</v>
      </c>
      <c r="H184" s="19">
        <f>SUM(H177:H183)</f>
        <v>19.750000000000004</v>
      </c>
      <c r="I184" s="19">
        <f>SUM(I177:I183)</f>
        <v>67.58</v>
      </c>
      <c r="J184" s="19">
        <f>SUM(J177:J183)</f>
        <v>517.88</v>
      </c>
      <c r="K184" s="25"/>
      <c r="L184" s="19">
        <f>SUM(L177:L183)</f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>G184+G194</f>
        <v>19.25</v>
      </c>
      <c r="H195" s="32">
        <f>H184+H194</f>
        <v>19.750000000000004</v>
      </c>
      <c r="I195" s="32">
        <f>I184+I194</f>
        <v>67.58</v>
      </c>
      <c r="J195" s="32">
        <f>J184+J194</f>
        <v>517.88</v>
      </c>
      <c r="K195" s="32"/>
      <c r="L195" s="32">
        <f>L184+L194</f>
        <v>78.680000000000007</v>
      </c>
    </row>
    <row r="196" spans="1:1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>(G24+G43+G62+G81+G100+G119+G138+G157+G176+G195)/(IF(G24=0,0,1)+IF(G43=0,0,1)+IF(G62=0,0,1)+IF(G81=0,0,1)+IF(G100=0,0,1)+IF(G119=0,0,1)+IF(G138=0,0,1)+IF(G157=0,0,1)+IF(G176=0,0,1)+IF(G195=0,0,1))</f>
        <v>18.200000000000003</v>
      </c>
      <c r="H196" s="34">
        <f>(H24+H43+H62+H81+H100+H119+H138+H157+H176+H195)/(IF(H24=0,0,1)+IF(H43=0,0,1)+IF(H62=0,0,1)+IF(H81=0,0,1)+IF(H100=0,0,1)+IF(H119=0,0,1)+IF(H138=0,0,1)+IF(H157=0,0,1)+IF(H176=0,0,1)+IF(H195=0,0,1))</f>
        <v>18.393000000000004</v>
      </c>
      <c r="I196" s="34">
        <f>(I24+I43+I62+I81+I100+I119+I138+I157+I176+I195)/(IF(I24=0,0,1)+IF(I43=0,0,1)+IF(I62=0,0,1)+IF(I81=0,0,1)+IF(I100=0,0,1)+IF(I119=0,0,1)+IF(I138=0,0,1)+IF(I157=0,0,1)+IF(I176=0,0,1)+IF(I195=0,0,1))</f>
        <v>75.810999999999993</v>
      </c>
      <c r="J196" s="34">
        <f>(J24+J43+J62+J81+J100+J119+J138+J157+J176+J195)/(IF(J24=0,0,1)+IF(J43=0,0,1)+IF(J62=0,0,1)+IF(J81=0,0,1)+IF(J100=0,0,1)+IF(J119=0,0,1)+IF(J138=0,0,1)+IF(J157=0,0,1)+IF(J176=0,0,1)+IF(J195=0,0,1))</f>
        <v>556.57400000000007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2023-10-30T05:49:13Z</cp:lastPrinted>
  <dcterms:created xsi:type="dcterms:W3CDTF">2022-05-16T14:23:56Z</dcterms:created>
  <dcterms:modified xsi:type="dcterms:W3CDTF">2025-11-28T12:42:07Z</dcterms:modified>
</cp:coreProperties>
</file>